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H146"/>
  <c r="H157" s="1"/>
  <c r="G146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H108"/>
  <c r="H119" s="1"/>
  <c r="G108"/>
  <c r="F108"/>
  <c r="F119" s="1"/>
  <c r="B100"/>
  <c r="A100"/>
  <c r="L99"/>
  <c r="J99"/>
  <c r="I99"/>
  <c r="H99"/>
  <c r="G99"/>
  <c r="F99"/>
  <c r="B90"/>
  <c r="A90"/>
  <c r="L89"/>
  <c r="L100" s="1"/>
  <c r="J89"/>
  <c r="I89"/>
  <c r="H89"/>
  <c r="G89"/>
  <c r="F89"/>
  <c r="F100" s="1"/>
  <c r="B81"/>
  <c r="A81"/>
  <c r="L80"/>
  <c r="J80"/>
  <c r="I80"/>
  <c r="H80"/>
  <c r="G80"/>
  <c r="F80"/>
  <c r="B71"/>
  <c r="A71"/>
  <c r="L70"/>
  <c r="L81" s="1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I51"/>
  <c r="H51"/>
  <c r="G5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L196" s="1"/>
  <c r="J13"/>
  <c r="I13"/>
  <c r="H13"/>
  <c r="G13"/>
  <c r="F13"/>
  <c r="G176" l="1"/>
  <c r="I157"/>
  <c r="G157"/>
  <c r="G138"/>
  <c r="I119"/>
  <c r="G119"/>
  <c r="J100"/>
  <c r="I100"/>
  <c r="H100"/>
  <c r="G100"/>
  <c r="F81"/>
  <c r="J81"/>
  <c r="I81"/>
  <c r="H81"/>
  <c r="G81"/>
  <c r="J62"/>
  <c r="I62"/>
  <c r="H62"/>
  <c r="G62"/>
  <c r="F62"/>
  <c r="J43"/>
  <c r="I43"/>
  <c r="H43"/>
  <c r="G43"/>
  <c r="F43"/>
  <c r="J24"/>
  <c r="I24"/>
  <c r="H24"/>
  <c r="G24"/>
  <c r="F24"/>
  <c r="J196" l="1"/>
  <c r="I196"/>
  <c r="H196"/>
  <c r="G196"/>
  <c r="F196"/>
</calcChain>
</file>

<file path=xl/sharedStrings.xml><?xml version="1.0" encoding="utf-8"?>
<sst xmlns="http://schemas.openxmlformats.org/spreadsheetml/2006/main" count="261" uniqueCount="82">
  <si>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</si>
  <si>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</si>
  <si>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</si>
  <si>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</si>
  <si>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</si>
  <si>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</si>
  <si>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</si>
  <si>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</si>
  <si>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</si>
  <si>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</si>
  <si>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</si>
  <si>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</si>
  <si>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</si>
  <si>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</si>
  <si>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</si>
  <si>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</si>
  <si>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</si>
  <si>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</si>
  <si>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</si>
  <si>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</si>
  <si>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</si>
  <si>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</si>
  <si>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</si>
  <si>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</si>
  <si>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</si>
  <si>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</si>
  <si>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</si>
  <si>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</si>
  <si>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</si>
  <si>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</si>
  <si>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</si>
  <si>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</si>
  <si>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</si>
  <si>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</si>
  <si>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</si>
  <si>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</si>
  <si>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</si>
  <si>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</si>
  <si>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</si>
  <si>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пшеничная молочная с маслом сливочным</t>
  </si>
  <si>
    <t>Чай</t>
  </si>
  <si>
    <t>винегрет</t>
  </si>
  <si>
    <t>Суп картофельный на мясном бульоне с крупой (рис)</t>
  </si>
  <si>
    <t>биточки(котлеты рубленные  из птицы)</t>
  </si>
  <si>
    <t>картофельное пюре</t>
  </si>
  <si>
    <t>Компот из сухофруктов</t>
  </si>
  <si>
    <t>Омлет натуральный</t>
  </si>
  <si>
    <t>Молоко кипяченное</t>
  </si>
  <si>
    <t>Салат из белокачанной капусты с морковью</t>
  </si>
  <si>
    <t>Рассольник Ленинградский</t>
  </si>
  <si>
    <t>Фрикадельки из птицы</t>
  </si>
  <si>
    <t>Рис отварной</t>
  </si>
  <si>
    <t>Каша манная молочная</t>
  </si>
  <si>
    <t>Чай с сахаром</t>
  </si>
  <si>
    <t>Салат овощной из моркови с яблоками</t>
  </si>
  <si>
    <t>Щи из свежей капусты на мясном бульоне</t>
  </si>
  <si>
    <t>Гуляш из птицы в томатном соусе</t>
  </si>
  <si>
    <t>Каша гречневая</t>
  </si>
  <si>
    <t>Кисель фруктовый</t>
  </si>
  <si>
    <t>Оладьи с повидлом</t>
  </si>
  <si>
    <t>Яблоки</t>
  </si>
  <si>
    <t>Салат из огурцов и помидор</t>
  </si>
  <si>
    <t>Суп пюре гороховый</t>
  </si>
  <si>
    <t>Рыба тушенная</t>
  </si>
  <si>
    <t>Капуста тушенная</t>
  </si>
  <si>
    <t xml:space="preserve">Каша овсянная молочная </t>
  </si>
  <si>
    <t>Какао</t>
  </si>
  <si>
    <t>Бутерброд с сыром</t>
  </si>
  <si>
    <t>Салат из секлы</t>
  </si>
  <si>
    <t>Сосиска</t>
  </si>
  <si>
    <t>Картофельное пюре</t>
  </si>
  <si>
    <t>Суп молочный рисовый</t>
  </si>
  <si>
    <t>Борщ со сметанной</t>
  </si>
  <si>
    <t>Макароны отварные</t>
  </si>
  <si>
    <t>Плов с курицей</t>
  </si>
  <si>
    <t>Компот из свежих плодов</t>
  </si>
  <si>
    <t>Суп рыбный</t>
  </si>
  <si>
    <t>Курица тушенная</t>
  </si>
  <si>
    <t>Бутерброд с маслом</t>
  </si>
  <si>
    <t xml:space="preserve">Рыба тушенная </t>
  </si>
  <si>
    <t>директор</t>
  </si>
  <si>
    <t>Кривошеева В.В.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</si>
</sst>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3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0"/>
      <c r="D1" s="51"/>
      <c r="E1" s="51"/>
      <c r="F1" s="12" t="s">
        <v>16</v>
      </c>
      <c r="G1" s="2" t="s">
        <v>17</v>
      </c>
      <c r="H1" s="52" t="s">
        <v>80</v>
      </c>
      <c r="I1" s="52"/>
      <c r="J1" s="52"/>
      <c r="K1" s="52"/>
    </row>
    <row r="2" spans="1:12" ht="18">
      <c r="A2" s="35" t="s">
        <v>6</v>
      </c>
      <c r="C2" s="2"/>
      <c r="G2" s="2" t="s">
        <v>18</v>
      </c>
      <c r="H2" s="52" t="s">
        <v>81</v>
      </c>
      <c r="I2" s="52"/>
      <c r="J2" s="52"/>
      <c r="K2" s="5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10</v>
      </c>
      <c r="J3" s="49">
        <v>2023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210</v>
      </c>
      <c r="G6" s="40">
        <v>7.51</v>
      </c>
      <c r="H6" s="40">
        <v>11.72</v>
      </c>
      <c r="I6" s="40">
        <v>37.049999999999997</v>
      </c>
      <c r="J6" s="40">
        <v>285</v>
      </c>
      <c r="K6" s="41">
        <v>182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0.2</v>
      </c>
      <c r="H8" s="43">
        <v>0</v>
      </c>
      <c r="I8" s="43">
        <v>14</v>
      </c>
      <c r="J8" s="43">
        <v>28</v>
      </c>
      <c r="K8" s="44">
        <v>376</v>
      </c>
      <c r="L8" s="43"/>
    </row>
    <row r="9" spans="1:12" ht="15">
      <c r="A9" s="23"/>
      <c r="B9" s="15"/>
      <c r="C9" s="11"/>
      <c r="D9" s="7" t="s">
        <v>23</v>
      </c>
      <c r="E9" s="42"/>
      <c r="F9" s="43">
        <v>50</v>
      </c>
      <c r="G9" s="43">
        <v>7.7</v>
      </c>
      <c r="H9" s="43">
        <v>2.67</v>
      </c>
      <c r="I9" s="43">
        <v>53.2</v>
      </c>
      <c r="J9" s="43">
        <v>260</v>
      </c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460</v>
      </c>
      <c r="G13" s="19">
        <f t="shared" ref="G13:J13" si="0">SUM(G6:G12)</f>
        <v>15.41</v>
      </c>
      <c r="H13" s="19">
        <f t="shared" si="0"/>
        <v>14.39</v>
      </c>
      <c r="I13" s="19">
        <f t="shared" si="0"/>
        <v>104.25</v>
      </c>
      <c r="J13" s="19">
        <f t="shared" si="0"/>
        <v>573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41</v>
      </c>
      <c r="F14" s="43">
        <v>60</v>
      </c>
      <c r="G14" s="43">
        <v>0.84</v>
      </c>
      <c r="H14" s="43">
        <v>6.02</v>
      </c>
      <c r="I14" s="43">
        <v>4.37</v>
      </c>
      <c r="J14" s="43">
        <v>75.06</v>
      </c>
      <c r="K14" s="44">
        <v>67</v>
      </c>
      <c r="L14" s="43"/>
    </row>
    <row r="15" spans="1:12" ht="15">
      <c r="A15" s="23"/>
      <c r="B15" s="15"/>
      <c r="C15" s="11"/>
      <c r="D15" s="7" t="s">
        <v>27</v>
      </c>
      <c r="E15" s="42" t="s">
        <v>42</v>
      </c>
      <c r="F15" s="43">
        <v>250</v>
      </c>
      <c r="G15" s="43">
        <v>1.98</v>
      </c>
      <c r="H15" s="43">
        <v>2.74</v>
      </c>
      <c r="I15" s="43">
        <v>14.58</v>
      </c>
      <c r="J15" s="43">
        <v>90.75</v>
      </c>
      <c r="K15" s="44">
        <v>101</v>
      </c>
      <c r="L15" s="43"/>
    </row>
    <row r="16" spans="1:12" ht="15">
      <c r="A16" s="23"/>
      <c r="B16" s="15"/>
      <c r="C16" s="11"/>
      <c r="D16" s="7" t="s">
        <v>28</v>
      </c>
      <c r="E16" s="42" t="s">
        <v>43</v>
      </c>
      <c r="F16" s="43">
        <v>80</v>
      </c>
      <c r="G16" s="43">
        <v>9.6999999999999993</v>
      </c>
      <c r="H16" s="43">
        <v>13.92</v>
      </c>
      <c r="I16" s="43">
        <v>7.89</v>
      </c>
      <c r="J16" s="43">
        <v>196</v>
      </c>
      <c r="K16" s="44">
        <v>307</v>
      </c>
      <c r="L16" s="43"/>
    </row>
    <row r="17" spans="1:12" ht="15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3.26</v>
      </c>
      <c r="H17" s="43">
        <v>9.6199999999999992</v>
      </c>
      <c r="I17" s="43">
        <v>18.89</v>
      </c>
      <c r="J17" s="43">
        <v>181.5</v>
      </c>
      <c r="K17" s="44">
        <v>128</v>
      </c>
      <c r="L17" s="43"/>
    </row>
    <row r="18" spans="1:12" ht="1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0.66</v>
      </c>
      <c r="H18" s="43">
        <v>0.09</v>
      </c>
      <c r="I18" s="43">
        <v>32.01</v>
      </c>
      <c r="J18" s="43">
        <v>132.80000000000001</v>
      </c>
      <c r="K18" s="44">
        <v>349</v>
      </c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>
        <v>60</v>
      </c>
      <c r="G20" s="43">
        <v>3.96</v>
      </c>
      <c r="H20" s="43">
        <v>0.72</v>
      </c>
      <c r="I20" s="43">
        <v>1.38</v>
      </c>
      <c r="J20" s="43">
        <v>108.6</v>
      </c>
      <c r="K20" s="44">
        <v>7</v>
      </c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2">SUM(G14:G22)</f>
        <v>20.399999999999999</v>
      </c>
      <c r="H23" s="19">
        <f t="shared" si="2"/>
        <v>33.11</v>
      </c>
      <c r="I23" s="19">
        <f t="shared" si="2"/>
        <v>79.12</v>
      </c>
      <c r="J23" s="19">
        <f t="shared" si="2"/>
        <v>784.70999999999992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1260</v>
      </c>
      <c r="G24" s="32">
        <f t="shared" ref="G24:J24" si="4">G13+G23</f>
        <v>35.81</v>
      </c>
      <c r="H24" s="32">
        <f t="shared" si="4"/>
        <v>47.5</v>
      </c>
      <c r="I24" s="32">
        <f t="shared" si="4"/>
        <v>183.37</v>
      </c>
      <c r="J24" s="32">
        <f t="shared" si="4"/>
        <v>1357.71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140</v>
      </c>
      <c r="G25" s="40">
        <v>14.42</v>
      </c>
      <c r="H25" s="40">
        <v>23.8</v>
      </c>
      <c r="I25" s="40">
        <v>2.2400000000000002</v>
      </c>
      <c r="J25" s="40">
        <v>240</v>
      </c>
      <c r="K25" s="41">
        <v>210</v>
      </c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5.8</v>
      </c>
      <c r="H27" s="43">
        <v>5</v>
      </c>
      <c r="I27" s="43">
        <v>9.6</v>
      </c>
      <c r="J27" s="43">
        <v>107</v>
      </c>
      <c r="K27" s="44">
        <v>385</v>
      </c>
      <c r="L27" s="43"/>
    </row>
    <row r="28" spans="1:12" ht="15">
      <c r="A28" s="14"/>
      <c r="B28" s="15"/>
      <c r="C28" s="11"/>
      <c r="D28" s="7" t="s">
        <v>23</v>
      </c>
      <c r="E28" s="42"/>
      <c r="F28" s="43">
        <v>50</v>
      </c>
      <c r="G28" s="43">
        <v>7.7</v>
      </c>
      <c r="H28" s="43">
        <v>2.67</v>
      </c>
      <c r="I28" s="43">
        <v>53.2</v>
      </c>
      <c r="J28" s="43">
        <v>260</v>
      </c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390</v>
      </c>
      <c r="G32" s="19">
        <f t="shared" ref="G32" si="6">SUM(G25:G31)</f>
        <v>27.919999999999998</v>
      </c>
      <c r="H32" s="19">
        <f t="shared" ref="H32" si="7">SUM(H25:H31)</f>
        <v>31.47</v>
      </c>
      <c r="I32" s="19">
        <f t="shared" ref="I32" si="8">SUM(I25:I31)</f>
        <v>65.040000000000006</v>
      </c>
      <c r="J32" s="19">
        <f t="shared" ref="J32:L32" si="9">SUM(J25:J31)</f>
        <v>607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48</v>
      </c>
      <c r="F33" s="43">
        <v>100</v>
      </c>
      <c r="G33" s="43">
        <v>1.41</v>
      </c>
      <c r="H33" s="43">
        <v>5.08</v>
      </c>
      <c r="I33" s="43">
        <v>9.02</v>
      </c>
      <c r="J33" s="43">
        <v>87.4</v>
      </c>
      <c r="K33" s="44">
        <v>43</v>
      </c>
      <c r="L33" s="43"/>
    </row>
    <row r="34" spans="1:12" ht="15">
      <c r="A34" s="14"/>
      <c r="B34" s="15"/>
      <c r="C34" s="11"/>
      <c r="D34" s="7" t="s">
        <v>27</v>
      </c>
      <c r="E34" s="42" t="s">
        <v>49</v>
      </c>
      <c r="F34" s="43">
        <v>250</v>
      </c>
      <c r="G34" s="43">
        <v>2.82</v>
      </c>
      <c r="H34" s="43">
        <v>5.29</v>
      </c>
      <c r="I34" s="43">
        <v>11.98</v>
      </c>
      <c r="J34" s="43">
        <v>142.25</v>
      </c>
      <c r="K34" s="44">
        <v>96</v>
      </c>
      <c r="L34" s="43"/>
    </row>
    <row r="35" spans="1:12" ht="15">
      <c r="A35" s="14"/>
      <c r="B35" s="15"/>
      <c r="C35" s="11"/>
      <c r="D35" s="7" t="s">
        <v>28</v>
      </c>
      <c r="E35" s="42" t="s">
        <v>50</v>
      </c>
      <c r="F35" s="43">
        <v>60</v>
      </c>
      <c r="G35" s="43">
        <v>10.8</v>
      </c>
      <c r="H35" s="43">
        <v>8.9</v>
      </c>
      <c r="I35" s="43">
        <v>5.8</v>
      </c>
      <c r="J35" s="43">
        <v>139.30000000000001</v>
      </c>
      <c r="K35" s="44">
        <v>308</v>
      </c>
      <c r="L35" s="43"/>
    </row>
    <row r="36" spans="1:12" ht="15">
      <c r="A36" s="14"/>
      <c r="B36" s="15"/>
      <c r="C36" s="11"/>
      <c r="D36" s="7" t="s">
        <v>29</v>
      </c>
      <c r="E36" s="42" t="s">
        <v>51</v>
      </c>
      <c r="F36" s="43">
        <v>150</v>
      </c>
      <c r="G36" s="43">
        <v>3.65</v>
      </c>
      <c r="H36" s="43">
        <v>5.37</v>
      </c>
      <c r="I36" s="43">
        <v>36.68</v>
      </c>
      <c r="J36" s="43">
        <v>209.7</v>
      </c>
      <c r="K36" s="44">
        <v>304</v>
      </c>
      <c r="L36" s="43"/>
    </row>
    <row r="37" spans="1:12" ht="15">
      <c r="A37" s="14"/>
      <c r="B37" s="15"/>
      <c r="C37" s="11"/>
      <c r="D37" s="7" t="s">
        <v>30</v>
      </c>
      <c r="E37" s="42" t="s">
        <v>45</v>
      </c>
      <c r="F37" s="43">
        <v>200</v>
      </c>
      <c r="G37" s="43">
        <v>0.66</v>
      </c>
      <c r="H37" s="43">
        <v>0.09</v>
      </c>
      <c r="I37" s="43">
        <v>32.01</v>
      </c>
      <c r="J37" s="43">
        <v>132.80000000000001</v>
      </c>
      <c r="K37" s="44">
        <v>349</v>
      </c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>
        <v>60</v>
      </c>
      <c r="G39" s="43">
        <v>3.96</v>
      </c>
      <c r="H39" s="43">
        <v>0.72</v>
      </c>
      <c r="I39" s="43">
        <v>1.38</v>
      </c>
      <c r="J39" s="43">
        <v>108.6</v>
      </c>
      <c r="K39" s="44">
        <v>7</v>
      </c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820</v>
      </c>
      <c r="G42" s="19">
        <f t="shared" ref="G42" si="10">SUM(G33:G41)</f>
        <v>23.3</v>
      </c>
      <c r="H42" s="19">
        <f t="shared" ref="H42" si="11">SUM(H33:H41)</f>
        <v>25.450000000000003</v>
      </c>
      <c r="I42" s="19">
        <f t="shared" ref="I42" si="12">SUM(I33:I41)</f>
        <v>96.87</v>
      </c>
      <c r="J42" s="19">
        <f t="shared" ref="J42:L42" si="13">SUM(J33:J41)</f>
        <v>820.05000000000007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1210</v>
      </c>
      <c r="G43" s="32">
        <f t="shared" ref="G43" si="14">G32+G42</f>
        <v>51.22</v>
      </c>
      <c r="H43" s="32">
        <f t="shared" ref="H43" si="15">H32+H42</f>
        <v>56.92</v>
      </c>
      <c r="I43" s="32">
        <f t="shared" ref="I43" si="16">I32+I42</f>
        <v>161.91000000000003</v>
      </c>
      <c r="J43" s="32">
        <f t="shared" ref="J43:L43" si="17">J32+J42</f>
        <v>1427.0500000000002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>
        <v>210</v>
      </c>
      <c r="G44" s="40">
        <v>6.11</v>
      </c>
      <c r="H44" s="40">
        <v>10.72</v>
      </c>
      <c r="I44" s="40">
        <v>32.380000000000003</v>
      </c>
      <c r="J44" s="40">
        <v>251</v>
      </c>
      <c r="K44" s="41">
        <v>181</v>
      </c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53</v>
      </c>
      <c r="F46" s="43">
        <v>200</v>
      </c>
      <c r="G46" s="43">
        <v>0.2</v>
      </c>
      <c r="H46" s="43">
        <v>0.02</v>
      </c>
      <c r="I46" s="43">
        <v>14</v>
      </c>
      <c r="J46" s="43">
        <v>28</v>
      </c>
      <c r="K46" s="44">
        <v>376</v>
      </c>
      <c r="L46" s="43"/>
    </row>
    <row r="47" spans="1:12" ht="15">
      <c r="A47" s="23"/>
      <c r="B47" s="15"/>
      <c r="C47" s="11"/>
      <c r="D47" s="7" t="s">
        <v>23</v>
      </c>
      <c r="E47" s="42"/>
      <c r="F47" s="43">
        <v>50</v>
      </c>
      <c r="G47" s="43">
        <v>7.7</v>
      </c>
      <c r="H47" s="43">
        <v>2.67</v>
      </c>
      <c r="I47" s="43">
        <v>53.2</v>
      </c>
      <c r="J47" s="43">
        <v>260</v>
      </c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460</v>
      </c>
      <c r="G51" s="19">
        <f t="shared" ref="G51" si="18">SUM(G44:G50)</f>
        <v>14.010000000000002</v>
      </c>
      <c r="H51" s="19">
        <f t="shared" ref="H51" si="19">SUM(H44:H50)</f>
        <v>13.41</v>
      </c>
      <c r="I51" s="19">
        <f t="shared" ref="I51" si="20">SUM(I44:I50)</f>
        <v>99.580000000000013</v>
      </c>
      <c r="J51" s="19">
        <f t="shared" ref="J51:L51" si="21">SUM(J44:J50)</f>
        <v>539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54</v>
      </c>
      <c r="F52" s="43">
        <v>100</v>
      </c>
      <c r="G52" s="43">
        <v>1.08</v>
      </c>
      <c r="H52" s="43">
        <v>0.18</v>
      </c>
      <c r="I52" s="43">
        <v>8.6199999999999992</v>
      </c>
      <c r="J52" s="43">
        <v>40.4</v>
      </c>
      <c r="K52" s="44">
        <v>38</v>
      </c>
      <c r="L52" s="43"/>
    </row>
    <row r="53" spans="1:12" ht="15">
      <c r="A53" s="23"/>
      <c r="B53" s="15"/>
      <c r="C53" s="11"/>
      <c r="D53" s="7" t="s">
        <v>27</v>
      </c>
      <c r="E53" s="42" t="s">
        <v>55</v>
      </c>
      <c r="F53" s="43">
        <v>250</v>
      </c>
      <c r="G53" s="43">
        <v>1.75</v>
      </c>
      <c r="H53" s="43">
        <v>4.8899999999999997</v>
      </c>
      <c r="I53" s="43">
        <v>8.49</v>
      </c>
      <c r="J53" s="43">
        <v>84.75</v>
      </c>
      <c r="K53" s="44">
        <v>88</v>
      </c>
      <c r="L53" s="43"/>
    </row>
    <row r="54" spans="1:12" ht="15">
      <c r="A54" s="23"/>
      <c r="B54" s="15"/>
      <c r="C54" s="11"/>
      <c r="D54" s="7" t="s">
        <v>28</v>
      </c>
      <c r="E54" s="42" t="s">
        <v>56</v>
      </c>
      <c r="F54" s="43">
        <v>100</v>
      </c>
      <c r="G54" s="43">
        <v>12.9</v>
      </c>
      <c r="H54" s="43">
        <v>15.34</v>
      </c>
      <c r="I54" s="43">
        <v>4.4800000000000004</v>
      </c>
      <c r="J54" s="43">
        <v>127.1</v>
      </c>
      <c r="K54" s="44">
        <v>405</v>
      </c>
      <c r="L54" s="43"/>
    </row>
    <row r="55" spans="1:12" ht="15">
      <c r="A55" s="23"/>
      <c r="B55" s="15"/>
      <c r="C55" s="11"/>
      <c r="D55" s="7" t="s">
        <v>29</v>
      </c>
      <c r="E55" s="42" t="s">
        <v>57</v>
      </c>
      <c r="F55" s="43">
        <v>150</v>
      </c>
      <c r="G55" s="43">
        <v>0.56999999999999995</v>
      </c>
      <c r="H55" s="43">
        <v>96.24</v>
      </c>
      <c r="I55" s="43">
        <v>0.93</v>
      </c>
      <c r="J55" s="43">
        <v>872.07</v>
      </c>
      <c r="K55" s="44">
        <v>302</v>
      </c>
      <c r="L55" s="43"/>
    </row>
    <row r="56" spans="1:12" ht="15">
      <c r="A56" s="23"/>
      <c r="B56" s="15"/>
      <c r="C56" s="11"/>
      <c r="D56" s="7" t="s">
        <v>30</v>
      </c>
      <c r="E56" s="42" t="s">
        <v>58</v>
      </c>
      <c r="F56" s="43">
        <v>200</v>
      </c>
      <c r="G56" s="43">
        <v>0</v>
      </c>
      <c r="H56" s="43">
        <v>0</v>
      </c>
      <c r="I56" s="43">
        <v>39.4</v>
      </c>
      <c r="J56" s="43">
        <v>160</v>
      </c>
      <c r="K56" s="44">
        <v>332</v>
      </c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>
        <v>60</v>
      </c>
      <c r="G58" s="43">
        <v>3.96</v>
      </c>
      <c r="H58" s="43">
        <v>0.72</v>
      </c>
      <c r="I58" s="43">
        <v>1.38</v>
      </c>
      <c r="J58" s="43">
        <v>108.6</v>
      </c>
      <c r="K58" s="44">
        <v>7</v>
      </c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860</v>
      </c>
      <c r="G61" s="19">
        <f t="shared" ref="G61" si="22">SUM(G52:G60)</f>
        <v>20.260000000000002</v>
      </c>
      <c r="H61" s="19">
        <f t="shared" ref="H61" si="23">SUM(H52:H60)</f>
        <v>117.36999999999999</v>
      </c>
      <c r="I61" s="19">
        <f t="shared" ref="I61" si="24">SUM(I52:I60)</f>
        <v>63.300000000000004</v>
      </c>
      <c r="J61" s="19">
        <f t="shared" ref="J61:L61" si="25">SUM(J52:J60)</f>
        <v>1392.92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1320</v>
      </c>
      <c r="G62" s="32">
        <f t="shared" ref="G62" si="26">G51+G61</f>
        <v>34.270000000000003</v>
      </c>
      <c r="H62" s="32">
        <f t="shared" ref="H62" si="27">H51+H61</f>
        <v>130.78</v>
      </c>
      <c r="I62" s="32">
        <f t="shared" ref="I62" si="28">I51+I61</f>
        <v>162.88000000000002</v>
      </c>
      <c r="J62" s="32">
        <f t="shared" ref="J62:L62" si="29">J51+J61</f>
        <v>1931.92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165</v>
      </c>
      <c r="G63" s="40">
        <v>10.7</v>
      </c>
      <c r="H63" s="40">
        <v>11.23</v>
      </c>
      <c r="I63" s="40">
        <v>68.44</v>
      </c>
      <c r="J63" s="40">
        <v>418</v>
      </c>
      <c r="K63" s="41">
        <v>403</v>
      </c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47</v>
      </c>
      <c r="F65" s="43">
        <v>200</v>
      </c>
      <c r="G65" s="43">
        <v>5.8</v>
      </c>
      <c r="H65" s="43">
        <v>5</v>
      </c>
      <c r="I65" s="43">
        <v>9.6</v>
      </c>
      <c r="J65" s="43">
        <v>107</v>
      </c>
      <c r="K65" s="44">
        <v>385</v>
      </c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 t="s">
        <v>60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47</v>
      </c>
      <c r="K67" s="44">
        <v>338</v>
      </c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465</v>
      </c>
      <c r="G70" s="19">
        <f t="shared" ref="G70" si="30">SUM(G63:G69)</f>
        <v>16.899999999999999</v>
      </c>
      <c r="H70" s="19">
        <f t="shared" ref="H70" si="31">SUM(H63:H69)</f>
        <v>16.63</v>
      </c>
      <c r="I70" s="19">
        <f t="shared" ref="I70" si="32">SUM(I63:I69)</f>
        <v>87.839999999999989</v>
      </c>
      <c r="J70" s="19">
        <f t="shared" ref="J70:L70" si="33">SUM(J63:J69)</f>
        <v>572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61</v>
      </c>
      <c r="F71" s="43">
        <v>60</v>
      </c>
      <c r="G71" s="43">
        <v>0.59</v>
      </c>
      <c r="H71" s="43">
        <v>69</v>
      </c>
      <c r="I71" s="43">
        <v>2.2400000000000002</v>
      </c>
      <c r="J71" s="43">
        <v>44.52</v>
      </c>
      <c r="K71" s="44">
        <v>15</v>
      </c>
      <c r="L71" s="43"/>
    </row>
    <row r="72" spans="1:12" ht="15">
      <c r="A72" s="23"/>
      <c r="B72" s="15"/>
      <c r="C72" s="11"/>
      <c r="D72" s="7" t="s">
        <v>27</v>
      </c>
      <c r="E72" s="42" t="s">
        <v>62</v>
      </c>
      <c r="F72" s="43">
        <v>250</v>
      </c>
      <c r="G72" s="43">
        <v>9.83</v>
      </c>
      <c r="H72" s="43">
        <v>8.8699999999999992</v>
      </c>
      <c r="I72" s="43">
        <v>16.8</v>
      </c>
      <c r="J72" s="43">
        <v>169.34</v>
      </c>
      <c r="K72" s="44">
        <v>102</v>
      </c>
      <c r="L72" s="43"/>
    </row>
    <row r="73" spans="1:12" ht="15">
      <c r="A73" s="23"/>
      <c r="B73" s="15"/>
      <c r="C73" s="11"/>
      <c r="D73" s="7" t="s">
        <v>28</v>
      </c>
      <c r="E73" s="42" t="s">
        <v>63</v>
      </c>
      <c r="F73" s="43">
        <v>100</v>
      </c>
      <c r="G73" s="43">
        <v>9.75</v>
      </c>
      <c r="H73" s="43">
        <v>4.95</v>
      </c>
      <c r="I73" s="43">
        <v>3.8</v>
      </c>
      <c r="J73" s="43">
        <v>105</v>
      </c>
      <c r="K73" s="44">
        <v>229</v>
      </c>
      <c r="L73" s="43"/>
    </row>
    <row r="74" spans="1:12" ht="15">
      <c r="A74" s="23"/>
      <c r="B74" s="15"/>
      <c r="C74" s="11"/>
      <c r="D74" s="7" t="s">
        <v>29</v>
      </c>
      <c r="E74" s="42" t="s">
        <v>64</v>
      </c>
      <c r="F74" s="43">
        <v>150</v>
      </c>
      <c r="G74" s="43">
        <v>3.1</v>
      </c>
      <c r="H74" s="43">
        <v>4.8600000000000003</v>
      </c>
      <c r="I74" s="43">
        <v>14.14</v>
      </c>
      <c r="J74" s="43">
        <v>112.7</v>
      </c>
      <c r="K74" s="44">
        <v>321</v>
      </c>
      <c r="L74" s="43"/>
    </row>
    <row r="75" spans="1:12" ht="15">
      <c r="A75" s="23"/>
      <c r="B75" s="15"/>
      <c r="C75" s="11"/>
      <c r="D75" s="7" t="s">
        <v>30</v>
      </c>
      <c r="E75" s="42" t="s">
        <v>53</v>
      </c>
      <c r="F75" s="43">
        <v>200</v>
      </c>
      <c r="G75" s="43">
        <v>0.2</v>
      </c>
      <c r="H75" s="43">
        <v>0.02</v>
      </c>
      <c r="I75" s="43">
        <v>14</v>
      </c>
      <c r="J75" s="43">
        <v>28</v>
      </c>
      <c r="K75" s="44">
        <v>376</v>
      </c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>
        <v>60</v>
      </c>
      <c r="G77" s="43">
        <v>3.96</v>
      </c>
      <c r="H77" s="43">
        <v>0.72</v>
      </c>
      <c r="I77" s="43">
        <v>1.38</v>
      </c>
      <c r="J77" s="43">
        <v>108.6</v>
      </c>
      <c r="K77" s="44">
        <v>7</v>
      </c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820</v>
      </c>
      <c r="G80" s="19">
        <f t="shared" ref="G80" si="34">SUM(G71:G79)</f>
        <v>27.430000000000003</v>
      </c>
      <c r="H80" s="19">
        <f t="shared" ref="H80" si="35">SUM(H71:H79)</f>
        <v>88.42</v>
      </c>
      <c r="I80" s="19">
        <f t="shared" ref="I80" si="36">SUM(I71:I79)</f>
        <v>52.360000000000007</v>
      </c>
      <c r="J80" s="19">
        <f t="shared" ref="J80:L80" si="37">SUM(J71:J79)</f>
        <v>568.16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1285</v>
      </c>
      <c r="G81" s="32">
        <f t="shared" ref="G81" si="38">G70+G80</f>
        <v>44.33</v>
      </c>
      <c r="H81" s="32">
        <f t="shared" ref="H81" si="39">H70+H80</f>
        <v>105.05</v>
      </c>
      <c r="I81" s="32">
        <f t="shared" ref="I81" si="40">I70+I80</f>
        <v>140.19999999999999</v>
      </c>
      <c r="J81" s="32">
        <f t="shared" ref="J81:L81" si="41">J70+J80</f>
        <v>1140.1599999999999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65</v>
      </c>
      <c r="F82" s="40">
        <v>210</v>
      </c>
      <c r="G82" s="40">
        <v>7.82</v>
      </c>
      <c r="H82" s="40">
        <v>12.83</v>
      </c>
      <c r="I82" s="40">
        <v>34.270000000000003</v>
      </c>
      <c r="J82" s="40">
        <v>285</v>
      </c>
      <c r="K82" s="41">
        <v>182</v>
      </c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66</v>
      </c>
      <c r="F84" s="43">
        <v>200</v>
      </c>
      <c r="G84" s="43">
        <v>4.08</v>
      </c>
      <c r="H84" s="43">
        <v>3.54</v>
      </c>
      <c r="I84" s="43">
        <v>17.579999999999998</v>
      </c>
      <c r="J84" s="43">
        <v>118.6</v>
      </c>
      <c r="K84" s="44">
        <v>382</v>
      </c>
      <c r="L84" s="43"/>
    </row>
    <row r="85" spans="1:12" ht="15">
      <c r="A85" s="23"/>
      <c r="B85" s="15"/>
      <c r="C85" s="11"/>
      <c r="D85" s="7" t="s">
        <v>23</v>
      </c>
      <c r="E85" s="42" t="s">
        <v>67</v>
      </c>
      <c r="F85" s="43">
        <v>50</v>
      </c>
      <c r="G85" s="43">
        <v>16</v>
      </c>
      <c r="H85" s="43">
        <v>1</v>
      </c>
      <c r="I85" s="43">
        <v>70</v>
      </c>
      <c r="J85" s="43">
        <v>250</v>
      </c>
      <c r="K85" s="44">
        <v>8</v>
      </c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460</v>
      </c>
      <c r="G89" s="19">
        <f t="shared" ref="G89" si="42">SUM(G82:G88)</f>
        <v>27.9</v>
      </c>
      <c r="H89" s="19">
        <f t="shared" ref="H89" si="43">SUM(H82:H88)</f>
        <v>17.37</v>
      </c>
      <c r="I89" s="19">
        <f t="shared" ref="I89" si="44">SUM(I82:I88)</f>
        <v>121.85</v>
      </c>
      <c r="J89" s="19">
        <f t="shared" ref="J89:L89" si="45">SUM(J82:J88)</f>
        <v>653.6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68</v>
      </c>
      <c r="F90" s="43">
        <v>60</v>
      </c>
      <c r="G90" s="43">
        <v>0.86</v>
      </c>
      <c r="H90" s="43">
        <v>3.65</v>
      </c>
      <c r="I90" s="43">
        <v>5.0199999999999996</v>
      </c>
      <c r="J90" s="43">
        <v>56.34</v>
      </c>
      <c r="K90" s="44">
        <v>33</v>
      </c>
      <c r="L90" s="43"/>
    </row>
    <row r="91" spans="1:12" ht="15">
      <c r="A91" s="23"/>
      <c r="B91" s="15"/>
      <c r="C91" s="11"/>
      <c r="D91" s="7" t="s">
        <v>27</v>
      </c>
      <c r="E91" s="42" t="s">
        <v>76</v>
      </c>
      <c r="F91" s="43">
        <v>250</v>
      </c>
      <c r="G91" s="43">
        <v>86</v>
      </c>
      <c r="H91" s="43">
        <v>8.41</v>
      </c>
      <c r="I91" s="43">
        <v>14.33</v>
      </c>
      <c r="J91" s="43">
        <v>167.41</v>
      </c>
      <c r="K91" s="44">
        <v>87</v>
      </c>
      <c r="L91" s="43"/>
    </row>
    <row r="92" spans="1:12" ht="15">
      <c r="A92" s="23"/>
      <c r="B92" s="15"/>
      <c r="C92" s="11"/>
      <c r="D92" s="7" t="s">
        <v>28</v>
      </c>
      <c r="E92" s="42" t="s">
        <v>69</v>
      </c>
      <c r="F92" s="43">
        <v>55</v>
      </c>
      <c r="G92" s="43">
        <v>8.69</v>
      </c>
      <c r="H92" s="43">
        <v>22.84</v>
      </c>
      <c r="I92" s="43">
        <v>1.8</v>
      </c>
      <c r="J92" s="43">
        <v>7.44</v>
      </c>
      <c r="K92" s="44">
        <v>243</v>
      </c>
      <c r="L92" s="43"/>
    </row>
    <row r="93" spans="1:12" ht="15">
      <c r="A93" s="23"/>
      <c r="B93" s="15"/>
      <c r="C93" s="11"/>
      <c r="D93" s="7" t="s">
        <v>29</v>
      </c>
      <c r="E93" s="42" t="s">
        <v>70</v>
      </c>
      <c r="F93" s="43">
        <v>150</v>
      </c>
      <c r="G93" s="43">
        <v>3.26</v>
      </c>
      <c r="H93" s="43">
        <v>9.6199999999999992</v>
      </c>
      <c r="I93" s="43">
        <v>18.89</v>
      </c>
      <c r="J93" s="43">
        <v>181.5</v>
      </c>
      <c r="K93" s="44">
        <v>128</v>
      </c>
      <c r="L93" s="43"/>
    </row>
    <row r="94" spans="1:12" ht="15">
      <c r="A94" s="23"/>
      <c r="B94" s="15"/>
      <c r="C94" s="11"/>
      <c r="D94" s="7" t="s">
        <v>30</v>
      </c>
      <c r="E94" s="42" t="s">
        <v>58</v>
      </c>
      <c r="F94" s="43">
        <v>200</v>
      </c>
      <c r="G94" s="43">
        <v>0</v>
      </c>
      <c r="H94" s="43">
        <v>0</v>
      </c>
      <c r="I94" s="43">
        <v>39.4</v>
      </c>
      <c r="J94" s="43">
        <v>160</v>
      </c>
      <c r="K94" s="44">
        <v>332</v>
      </c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>
        <v>60</v>
      </c>
      <c r="G96" s="43">
        <v>3.96</v>
      </c>
      <c r="H96" s="43">
        <v>0.72</v>
      </c>
      <c r="I96" s="43">
        <v>1.38</v>
      </c>
      <c r="J96" s="43">
        <v>108.6</v>
      </c>
      <c r="K96" s="44">
        <v>7</v>
      </c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775</v>
      </c>
      <c r="G99" s="19">
        <f t="shared" ref="G99" si="46">SUM(G90:G98)</f>
        <v>102.77</v>
      </c>
      <c r="H99" s="19">
        <f t="shared" ref="H99" si="47">SUM(H90:H98)</f>
        <v>45.239999999999995</v>
      </c>
      <c r="I99" s="19">
        <f t="shared" ref="I99" si="48">SUM(I90:I98)</f>
        <v>80.819999999999993</v>
      </c>
      <c r="J99" s="19">
        <f t="shared" ref="J99:L99" si="49">SUM(J90:J98)</f>
        <v>681.29000000000008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1235</v>
      </c>
      <c r="G100" s="32">
        <f t="shared" ref="G100" si="50">G89+G99</f>
        <v>130.66999999999999</v>
      </c>
      <c r="H100" s="32">
        <f t="shared" ref="H100" si="51">H89+H99</f>
        <v>62.61</v>
      </c>
      <c r="I100" s="32">
        <f t="shared" ref="I100" si="52">I89+I99</f>
        <v>202.67</v>
      </c>
      <c r="J100" s="32">
        <f t="shared" ref="J100:L100" si="53">J89+J99</f>
        <v>1334.89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71</v>
      </c>
      <c r="F101" s="40">
        <v>210</v>
      </c>
      <c r="G101" s="40">
        <v>5.0999999999999996</v>
      </c>
      <c r="H101" s="40">
        <v>10.72</v>
      </c>
      <c r="I101" s="40">
        <v>33.42</v>
      </c>
      <c r="J101" s="40">
        <v>251</v>
      </c>
      <c r="K101" s="41">
        <v>182</v>
      </c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53</v>
      </c>
      <c r="F103" s="43">
        <v>200</v>
      </c>
      <c r="G103" s="43">
        <v>0.2</v>
      </c>
      <c r="H103" s="43">
        <v>0.02</v>
      </c>
      <c r="I103" s="43">
        <v>14</v>
      </c>
      <c r="J103" s="43">
        <v>28</v>
      </c>
      <c r="K103" s="44">
        <v>376</v>
      </c>
      <c r="L103" s="43"/>
    </row>
    <row r="104" spans="1:12" ht="15">
      <c r="A104" s="23"/>
      <c r="B104" s="15"/>
      <c r="C104" s="11"/>
      <c r="D104" s="7" t="s">
        <v>23</v>
      </c>
      <c r="E104" s="42"/>
      <c r="F104" s="43">
        <v>60</v>
      </c>
      <c r="G104" s="43">
        <v>3.96</v>
      </c>
      <c r="H104" s="43">
        <v>0.72</v>
      </c>
      <c r="I104" s="43">
        <v>1.38</v>
      </c>
      <c r="J104" s="43">
        <v>108.6</v>
      </c>
      <c r="K104" s="44">
        <v>7</v>
      </c>
      <c r="L104" s="43"/>
    </row>
    <row r="105" spans="1:12" ht="15">
      <c r="A105" s="23"/>
      <c r="B105" s="15"/>
      <c r="C105" s="11"/>
      <c r="D105" s="7" t="s">
        <v>24</v>
      </c>
      <c r="E105" s="42" t="s">
        <v>60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44">
        <v>338</v>
      </c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570</v>
      </c>
      <c r="G108" s="19">
        <f t="shared" ref="G108:J108" si="54">SUM(G101:G107)</f>
        <v>9.66</v>
      </c>
      <c r="H108" s="19">
        <f t="shared" si="54"/>
        <v>11.860000000000001</v>
      </c>
      <c r="I108" s="19">
        <f t="shared" si="54"/>
        <v>58.600000000000009</v>
      </c>
      <c r="J108" s="19">
        <f t="shared" si="54"/>
        <v>434.6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48</v>
      </c>
      <c r="F109" s="43">
        <v>100</v>
      </c>
      <c r="G109" s="43">
        <v>1.41</v>
      </c>
      <c r="H109" s="43">
        <v>5.08</v>
      </c>
      <c r="I109" s="43">
        <v>9.02</v>
      </c>
      <c r="J109" s="43">
        <v>87.4</v>
      </c>
      <c r="K109" s="44">
        <v>43</v>
      </c>
      <c r="L109" s="43"/>
    </row>
    <row r="110" spans="1:12" ht="15">
      <c r="A110" s="23"/>
      <c r="B110" s="15"/>
      <c r="C110" s="11"/>
      <c r="D110" s="7" t="s">
        <v>27</v>
      </c>
      <c r="E110" s="42" t="s">
        <v>72</v>
      </c>
      <c r="F110" s="43">
        <v>250</v>
      </c>
      <c r="G110" s="43">
        <v>2.6</v>
      </c>
      <c r="H110" s="43">
        <v>5.12</v>
      </c>
      <c r="I110" s="43">
        <v>10.93</v>
      </c>
      <c r="J110" s="43">
        <v>138.75</v>
      </c>
      <c r="K110" s="44">
        <v>82</v>
      </c>
      <c r="L110" s="43"/>
    </row>
    <row r="111" spans="1:12" ht="15">
      <c r="A111" s="23"/>
      <c r="B111" s="15"/>
      <c r="C111" s="11"/>
      <c r="D111" s="7" t="s">
        <v>28</v>
      </c>
      <c r="E111" s="42" t="s">
        <v>50</v>
      </c>
      <c r="F111" s="43">
        <v>60</v>
      </c>
      <c r="G111" s="43">
        <v>10.8</v>
      </c>
      <c r="H111" s="43">
        <v>8.9</v>
      </c>
      <c r="I111" s="43">
        <v>5.8</v>
      </c>
      <c r="J111" s="43">
        <v>139.30000000000001</v>
      </c>
      <c r="K111" s="44">
        <v>308</v>
      </c>
      <c r="L111" s="43"/>
    </row>
    <row r="112" spans="1:12" ht="15">
      <c r="A112" s="23"/>
      <c r="B112" s="15"/>
      <c r="C112" s="11"/>
      <c r="D112" s="7" t="s">
        <v>29</v>
      </c>
      <c r="E112" s="42" t="s">
        <v>73</v>
      </c>
      <c r="F112" s="43">
        <v>150</v>
      </c>
      <c r="G112" s="43">
        <v>5.46</v>
      </c>
      <c r="H112" s="43">
        <v>5.79</v>
      </c>
      <c r="I112" s="43">
        <v>30.45</v>
      </c>
      <c r="J112" s="43">
        <v>196.7</v>
      </c>
      <c r="K112" s="44">
        <v>202</v>
      </c>
      <c r="L112" s="43"/>
    </row>
    <row r="113" spans="1:12" ht="15">
      <c r="A113" s="23"/>
      <c r="B113" s="15"/>
      <c r="C113" s="11"/>
      <c r="D113" s="7" t="s">
        <v>30</v>
      </c>
      <c r="E113" s="42" t="s">
        <v>45</v>
      </c>
      <c r="F113" s="43">
        <v>200</v>
      </c>
      <c r="G113" s="43">
        <v>0.66</v>
      </c>
      <c r="H113" s="43">
        <v>0.09</v>
      </c>
      <c r="I113" s="43">
        <v>32.01</v>
      </c>
      <c r="J113" s="43">
        <v>132.80000000000001</v>
      </c>
      <c r="K113" s="44">
        <v>349</v>
      </c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>
        <v>60</v>
      </c>
      <c r="G115" s="43">
        <v>3.96</v>
      </c>
      <c r="H115" s="43">
        <v>0.72</v>
      </c>
      <c r="I115" s="43">
        <v>1.38</v>
      </c>
      <c r="J115" s="43">
        <v>108.6</v>
      </c>
      <c r="K115" s="44">
        <v>7</v>
      </c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820</v>
      </c>
      <c r="G118" s="19">
        <f t="shared" ref="G118:J118" si="56">SUM(G109:G117)</f>
        <v>24.89</v>
      </c>
      <c r="H118" s="19">
        <f t="shared" si="56"/>
        <v>25.7</v>
      </c>
      <c r="I118" s="19">
        <f t="shared" si="56"/>
        <v>89.59</v>
      </c>
      <c r="J118" s="19">
        <f t="shared" si="56"/>
        <v>803.55000000000007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1390</v>
      </c>
      <c r="G119" s="32">
        <f t="shared" ref="G119" si="58">G108+G118</f>
        <v>34.549999999999997</v>
      </c>
      <c r="H119" s="32">
        <f t="shared" ref="H119" si="59">H108+H118</f>
        <v>37.56</v>
      </c>
      <c r="I119" s="32">
        <f t="shared" ref="I119" si="60">I108+I118</f>
        <v>148.19</v>
      </c>
      <c r="J119" s="32">
        <f t="shared" ref="J119:L119" si="61">J108+J118</f>
        <v>1238.1500000000001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46</v>
      </c>
      <c r="F120" s="40">
        <v>140</v>
      </c>
      <c r="G120" s="40">
        <v>14.42</v>
      </c>
      <c r="H120" s="40">
        <v>23.8</v>
      </c>
      <c r="I120" s="40">
        <v>2.2400000000000002</v>
      </c>
      <c r="J120" s="40">
        <v>240</v>
      </c>
      <c r="K120" s="41">
        <v>210</v>
      </c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53</v>
      </c>
      <c r="F122" s="43">
        <v>200</v>
      </c>
      <c r="G122" s="43">
        <v>0.2</v>
      </c>
      <c r="H122" s="43">
        <v>0.02</v>
      </c>
      <c r="I122" s="43">
        <v>14</v>
      </c>
      <c r="J122" s="43">
        <v>28</v>
      </c>
      <c r="K122" s="44">
        <v>376</v>
      </c>
      <c r="L122" s="43"/>
    </row>
    <row r="123" spans="1:12" ht="15">
      <c r="A123" s="14"/>
      <c r="B123" s="15"/>
      <c r="C123" s="11"/>
      <c r="D123" s="7" t="s">
        <v>23</v>
      </c>
      <c r="E123" s="42" t="s">
        <v>67</v>
      </c>
      <c r="F123" s="43">
        <v>50</v>
      </c>
      <c r="G123" s="43">
        <v>16</v>
      </c>
      <c r="H123" s="43">
        <v>1</v>
      </c>
      <c r="I123" s="43">
        <v>70</v>
      </c>
      <c r="J123" s="43">
        <v>250</v>
      </c>
      <c r="K123" s="44">
        <v>8</v>
      </c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390</v>
      </c>
      <c r="G127" s="19">
        <f t="shared" ref="G127:J127" si="62">SUM(G120:G126)</f>
        <v>30.619999999999997</v>
      </c>
      <c r="H127" s="19">
        <f t="shared" si="62"/>
        <v>24.82</v>
      </c>
      <c r="I127" s="19">
        <f t="shared" si="62"/>
        <v>86.240000000000009</v>
      </c>
      <c r="J127" s="19">
        <f t="shared" si="62"/>
        <v>518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54</v>
      </c>
      <c r="F128" s="43">
        <v>100</v>
      </c>
      <c r="G128" s="43">
        <v>1.08</v>
      </c>
      <c r="H128" s="43">
        <v>0.18</v>
      </c>
      <c r="I128" s="43">
        <v>8.6199999999999992</v>
      </c>
      <c r="J128" s="43">
        <v>40.4</v>
      </c>
      <c r="K128" s="44">
        <v>38</v>
      </c>
      <c r="L128" s="43"/>
    </row>
    <row r="129" spans="1:12" ht="15">
      <c r="A129" s="14"/>
      <c r="B129" s="15"/>
      <c r="C129" s="11"/>
      <c r="D129" s="7" t="s">
        <v>27</v>
      </c>
      <c r="E129" s="42" t="s">
        <v>42</v>
      </c>
      <c r="F129" s="43">
        <v>250</v>
      </c>
      <c r="G129" s="43">
        <v>1.98</v>
      </c>
      <c r="H129" s="43">
        <v>2.74</v>
      </c>
      <c r="I129" s="43">
        <v>14.58</v>
      </c>
      <c r="J129" s="43">
        <v>90.75</v>
      </c>
      <c r="K129" s="44">
        <v>101</v>
      </c>
      <c r="L129" s="43"/>
    </row>
    <row r="130" spans="1:12" ht="15">
      <c r="A130" s="14"/>
      <c r="B130" s="15"/>
      <c r="C130" s="11"/>
      <c r="D130" s="7" t="s">
        <v>28</v>
      </c>
      <c r="E130" s="42" t="s">
        <v>74</v>
      </c>
      <c r="F130" s="43">
        <v>180</v>
      </c>
      <c r="G130" s="43">
        <v>20.3</v>
      </c>
      <c r="H130" s="43">
        <v>17</v>
      </c>
      <c r="I130" s="43">
        <v>35.69</v>
      </c>
      <c r="J130" s="43">
        <v>377</v>
      </c>
      <c r="K130" s="44">
        <v>291</v>
      </c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53</v>
      </c>
      <c r="F132" s="43">
        <v>200</v>
      </c>
      <c r="G132" s="43">
        <v>0.2</v>
      </c>
      <c r="H132" s="43">
        <v>0.02</v>
      </c>
      <c r="I132" s="43">
        <v>14</v>
      </c>
      <c r="J132" s="43">
        <v>28</v>
      </c>
      <c r="K132" s="44">
        <v>376</v>
      </c>
      <c r="L132" s="43"/>
    </row>
    <row r="133" spans="1:12" ht="15">
      <c r="A133" s="14"/>
      <c r="B133" s="15"/>
      <c r="C133" s="11"/>
      <c r="D133" s="7" t="s">
        <v>31</v>
      </c>
      <c r="E133" s="42"/>
      <c r="F133" s="43">
        <v>60</v>
      </c>
      <c r="G133" s="43">
        <v>3.96</v>
      </c>
      <c r="H133" s="43">
        <v>0.72</v>
      </c>
      <c r="I133" s="43">
        <v>1.38</v>
      </c>
      <c r="J133" s="43">
        <v>108.6</v>
      </c>
      <c r="K133" s="44">
        <v>7</v>
      </c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790</v>
      </c>
      <c r="G137" s="19">
        <f t="shared" ref="G137:J137" si="64">SUM(G128:G136)</f>
        <v>27.52</v>
      </c>
      <c r="H137" s="19">
        <f t="shared" si="64"/>
        <v>20.66</v>
      </c>
      <c r="I137" s="19">
        <f t="shared" si="64"/>
        <v>74.27</v>
      </c>
      <c r="J137" s="19">
        <f t="shared" si="64"/>
        <v>644.75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1180</v>
      </c>
      <c r="G138" s="32">
        <f t="shared" ref="G138" si="66">G127+G137</f>
        <v>58.14</v>
      </c>
      <c r="H138" s="32">
        <f t="shared" ref="H138" si="67">H127+H137</f>
        <v>45.480000000000004</v>
      </c>
      <c r="I138" s="32">
        <f t="shared" ref="I138" si="68">I127+I137</f>
        <v>160.51</v>
      </c>
      <c r="J138" s="32">
        <f t="shared" ref="J138:L138" si="69">J127+J137</f>
        <v>1162.75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65</v>
      </c>
      <c r="F139" s="40">
        <v>210</v>
      </c>
      <c r="G139" s="40">
        <v>7.82</v>
      </c>
      <c r="H139" s="40">
        <v>12.83</v>
      </c>
      <c r="I139" s="40">
        <v>34.270000000000003</v>
      </c>
      <c r="J139" s="40">
        <v>285</v>
      </c>
      <c r="K139" s="41">
        <v>182</v>
      </c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53</v>
      </c>
      <c r="F141" s="43">
        <v>200</v>
      </c>
      <c r="G141" s="43">
        <v>0.2</v>
      </c>
      <c r="H141" s="43">
        <v>0.02</v>
      </c>
      <c r="I141" s="43">
        <v>14</v>
      </c>
      <c r="J141" s="43">
        <v>28</v>
      </c>
      <c r="K141" s="44">
        <v>376</v>
      </c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>
        <v>60</v>
      </c>
      <c r="G142" s="43">
        <v>3.96</v>
      </c>
      <c r="H142" s="43">
        <v>0.72</v>
      </c>
      <c r="I142" s="43">
        <v>1.38</v>
      </c>
      <c r="J142" s="43">
        <v>108.6</v>
      </c>
      <c r="K142" s="44">
        <v>7</v>
      </c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470</v>
      </c>
      <c r="G146" s="19">
        <f t="shared" ref="G146:J146" si="70">SUM(G139:G145)</f>
        <v>11.98</v>
      </c>
      <c r="H146" s="19">
        <f t="shared" si="70"/>
        <v>13.57</v>
      </c>
      <c r="I146" s="19">
        <f t="shared" si="70"/>
        <v>49.650000000000006</v>
      </c>
      <c r="J146" s="19">
        <f t="shared" si="70"/>
        <v>421.6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48</v>
      </c>
      <c r="F147" s="43">
        <v>100</v>
      </c>
      <c r="G147" s="43">
        <v>1.41</v>
      </c>
      <c r="H147" s="43">
        <v>5.08</v>
      </c>
      <c r="I147" s="43">
        <v>9.02</v>
      </c>
      <c r="J147" s="43">
        <v>87.4</v>
      </c>
      <c r="K147" s="44">
        <v>43</v>
      </c>
      <c r="L147" s="43"/>
    </row>
    <row r="148" spans="1:12" ht="15">
      <c r="A148" s="23"/>
      <c r="B148" s="15"/>
      <c r="C148" s="11"/>
      <c r="D148" s="7" t="s">
        <v>27</v>
      </c>
      <c r="E148" s="42" t="s">
        <v>55</v>
      </c>
      <c r="F148" s="43">
        <v>250</v>
      </c>
      <c r="G148" s="43">
        <v>1.75</v>
      </c>
      <c r="H148" s="43">
        <v>4.8899999999999997</v>
      </c>
      <c r="I148" s="43">
        <v>8.49</v>
      </c>
      <c r="J148" s="43">
        <v>84.75</v>
      </c>
      <c r="K148" s="44">
        <v>88</v>
      </c>
      <c r="L148" s="43"/>
    </row>
    <row r="149" spans="1:12" ht="15">
      <c r="A149" s="23"/>
      <c r="B149" s="15"/>
      <c r="C149" s="11"/>
      <c r="D149" s="7" t="s">
        <v>28</v>
      </c>
      <c r="E149" s="42" t="s">
        <v>56</v>
      </c>
      <c r="F149" s="43">
        <v>100</v>
      </c>
      <c r="G149" s="43">
        <v>12.9</v>
      </c>
      <c r="H149" s="43">
        <v>15.34</v>
      </c>
      <c r="I149" s="43">
        <v>4.4800000000000004</v>
      </c>
      <c r="J149" s="43">
        <v>127.1</v>
      </c>
      <c r="K149" s="44">
        <v>405</v>
      </c>
      <c r="L149" s="43"/>
    </row>
    <row r="150" spans="1:12" ht="15">
      <c r="A150" s="23"/>
      <c r="B150" s="15"/>
      <c r="C150" s="11"/>
      <c r="D150" s="7" t="s">
        <v>29</v>
      </c>
      <c r="E150" s="42" t="s">
        <v>57</v>
      </c>
      <c r="F150" s="43">
        <v>150</v>
      </c>
      <c r="G150" s="43">
        <v>0.56999999999999995</v>
      </c>
      <c r="H150" s="43">
        <v>96.24</v>
      </c>
      <c r="I150" s="43">
        <v>0.93</v>
      </c>
      <c r="J150" s="43">
        <v>872.07</v>
      </c>
      <c r="K150" s="44">
        <v>302</v>
      </c>
      <c r="L150" s="43"/>
    </row>
    <row r="151" spans="1:12" ht="15">
      <c r="A151" s="23"/>
      <c r="B151" s="15"/>
      <c r="C151" s="11"/>
      <c r="D151" s="7" t="s">
        <v>30</v>
      </c>
      <c r="E151" s="42" t="s">
        <v>75</v>
      </c>
      <c r="F151" s="43">
        <v>200</v>
      </c>
      <c r="G151" s="43">
        <v>0.16</v>
      </c>
      <c r="H151" s="43">
        <v>0.16</v>
      </c>
      <c r="I151" s="43">
        <v>27.88</v>
      </c>
      <c r="J151" s="43">
        <v>114.6</v>
      </c>
      <c r="K151" s="44">
        <v>342</v>
      </c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>
        <v>60</v>
      </c>
      <c r="G153" s="43">
        <v>3.96</v>
      </c>
      <c r="H153" s="43">
        <v>0.72</v>
      </c>
      <c r="I153" s="43">
        <v>1.38</v>
      </c>
      <c r="J153" s="43">
        <v>108.6</v>
      </c>
      <c r="K153" s="44">
        <v>7</v>
      </c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860</v>
      </c>
      <c r="G156" s="19">
        <f t="shared" ref="G156:J156" si="72">SUM(G147:G155)</f>
        <v>20.750000000000004</v>
      </c>
      <c r="H156" s="19">
        <f t="shared" si="72"/>
        <v>122.42999999999999</v>
      </c>
      <c r="I156" s="19">
        <f t="shared" si="72"/>
        <v>52.18</v>
      </c>
      <c r="J156" s="19">
        <f t="shared" si="72"/>
        <v>1394.52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1330</v>
      </c>
      <c r="G157" s="32">
        <f t="shared" ref="G157" si="74">G146+G156</f>
        <v>32.730000000000004</v>
      </c>
      <c r="H157" s="32">
        <f t="shared" ref="H157" si="75">H146+H156</f>
        <v>136</v>
      </c>
      <c r="I157" s="32">
        <f t="shared" ref="I157" si="76">I146+I156</f>
        <v>101.83000000000001</v>
      </c>
      <c r="J157" s="32">
        <f t="shared" ref="J157:L157" si="77">J146+J156</f>
        <v>1816.12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52</v>
      </c>
      <c r="F158" s="40">
        <v>210</v>
      </c>
      <c r="G158" s="40">
        <v>6.11</v>
      </c>
      <c r="H158" s="40">
        <v>10.72</v>
      </c>
      <c r="I158" s="40">
        <v>32.380000000000003</v>
      </c>
      <c r="J158" s="40">
        <v>251</v>
      </c>
      <c r="K158" s="41">
        <v>181</v>
      </c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53</v>
      </c>
      <c r="F160" s="43">
        <v>200</v>
      </c>
      <c r="G160" s="43">
        <v>0.2</v>
      </c>
      <c r="H160" s="43">
        <v>0.02</v>
      </c>
      <c r="I160" s="43">
        <v>14</v>
      </c>
      <c r="J160" s="43">
        <v>28</v>
      </c>
      <c r="K160" s="44">
        <v>376</v>
      </c>
      <c r="L160" s="43"/>
    </row>
    <row r="161" spans="1:12" ht="15">
      <c r="A161" s="23"/>
      <c r="B161" s="15"/>
      <c r="C161" s="11"/>
      <c r="D161" s="7" t="s">
        <v>23</v>
      </c>
      <c r="E161" s="42" t="s">
        <v>67</v>
      </c>
      <c r="F161" s="43">
        <v>50</v>
      </c>
      <c r="G161" s="43">
        <v>16</v>
      </c>
      <c r="H161" s="43">
        <v>1</v>
      </c>
      <c r="I161" s="43">
        <v>70</v>
      </c>
      <c r="J161" s="43">
        <v>250</v>
      </c>
      <c r="K161" s="44">
        <v>8</v>
      </c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460</v>
      </c>
      <c r="G165" s="19">
        <f t="shared" ref="G165:J165" si="78">SUM(G158:G164)</f>
        <v>22.310000000000002</v>
      </c>
      <c r="H165" s="19">
        <f t="shared" si="78"/>
        <v>11.74</v>
      </c>
      <c r="I165" s="19">
        <f t="shared" si="78"/>
        <v>116.38</v>
      </c>
      <c r="J165" s="19">
        <f t="shared" si="78"/>
        <v>529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68</v>
      </c>
      <c r="F166" s="43">
        <v>60</v>
      </c>
      <c r="G166" s="43">
        <v>0.86</v>
      </c>
      <c r="H166" s="43">
        <v>3.65</v>
      </c>
      <c r="I166" s="43">
        <v>5.0199999999999996</v>
      </c>
      <c r="J166" s="43">
        <v>56.34</v>
      </c>
      <c r="K166" s="44">
        <v>33</v>
      </c>
      <c r="L166" s="43"/>
    </row>
    <row r="167" spans="1:12" ht="15">
      <c r="A167" s="23"/>
      <c r="B167" s="15"/>
      <c r="C167" s="11"/>
      <c r="D167" s="7" t="s">
        <v>27</v>
      </c>
      <c r="E167" s="42" t="s">
        <v>76</v>
      </c>
      <c r="F167" s="43">
        <v>250</v>
      </c>
      <c r="G167" s="43">
        <v>86</v>
      </c>
      <c r="H167" s="43">
        <v>8.41</v>
      </c>
      <c r="I167" s="43">
        <v>14.33</v>
      </c>
      <c r="J167" s="43">
        <v>167.41</v>
      </c>
      <c r="K167" s="44">
        <v>87</v>
      </c>
      <c r="L167" s="43"/>
    </row>
    <row r="168" spans="1:12" ht="15">
      <c r="A168" s="23"/>
      <c r="B168" s="15"/>
      <c r="C168" s="11"/>
      <c r="D168" s="7" t="s">
        <v>28</v>
      </c>
      <c r="E168" s="42" t="s">
        <v>77</v>
      </c>
      <c r="F168" s="43">
        <v>80</v>
      </c>
      <c r="G168" s="43">
        <v>17.649999999999999</v>
      </c>
      <c r="H168" s="43">
        <v>14.58</v>
      </c>
      <c r="I168" s="43">
        <v>4.7</v>
      </c>
      <c r="J168" s="43">
        <v>221</v>
      </c>
      <c r="K168" s="44">
        <v>290</v>
      </c>
      <c r="L168" s="43"/>
    </row>
    <row r="169" spans="1:12" ht="15">
      <c r="A169" s="23"/>
      <c r="B169" s="15"/>
      <c r="C169" s="11"/>
      <c r="D169" s="7" t="s">
        <v>29</v>
      </c>
      <c r="E169" s="42" t="s">
        <v>70</v>
      </c>
      <c r="F169" s="43">
        <v>150</v>
      </c>
      <c r="G169" s="43">
        <v>3.26</v>
      </c>
      <c r="H169" s="43">
        <v>9.6199999999999992</v>
      </c>
      <c r="I169" s="43">
        <v>18.89</v>
      </c>
      <c r="J169" s="43">
        <v>181.5</v>
      </c>
      <c r="K169" s="44">
        <v>128</v>
      </c>
      <c r="L169" s="43"/>
    </row>
    <row r="170" spans="1:12" ht="15">
      <c r="A170" s="23"/>
      <c r="B170" s="15"/>
      <c r="C170" s="11"/>
      <c r="D170" s="7" t="s">
        <v>30</v>
      </c>
      <c r="E170" s="42" t="s">
        <v>75</v>
      </c>
      <c r="F170" s="43">
        <v>200</v>
      </c>
      <c r="G170" s="43">
        <v>0.16</v>
      </c>
      <c r="H170" s="43">
        <v>0.16</v>
      </c>
      <c r="I170" s="43">
        <v>27.88</v>
      </c>
      <c r="J170" s="43">
        <v>114.6</v>
      </c>
      <c r="K170" s="44">
        <v>342</v>
      </c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>
        <v>60</v>
      </c>
      <c r="G172" s="43">
        <v>3.96</v>
      </c>
      <c r="H172" s="43">
        <v>0.72</v>
      </c>
      <c r="I172" s="43">
        <v>1.38</v>
      </c>
      <c r="J172" s="43">
        <v>108.6</v>
      </c>
      <c r="K172" s="44">
        <v>7</v>
      </c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800</v>
      </c>
      <c r="G175" s="19">
        <f t="shared" ref="G175:J175" si="80">SUM(G166:G174)</f>
        <v>111.88999999999999</v>
      </c>
      <c r="H175" s="19">
        <f t="shared" si="80"/>
        <v>37.139999999999993</v>
      </c>
      <c r="I175" s="19">
        <f t="shared" si="80"/>
        <v>72.199999999999989</v>
      </c>
      <c r="J175" s="19">
        <f t="shared" si="80"/>
        <v>849.45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1260</v>
      </c>
      <c r="G176" s="32">
        <f t="shared" ref="G176" si="82">G165+G175</f>
        <v>134.19999999999999</v>
      </c>
      <c r="H176" s="32">
        <f t="shared" ref="H176" si="83">H165+H175</f>
        <v>48.879999999999995</v>
      </c>
      <c r="I176" s="32">
        <f t="shared" ref="I176" si="84">I165+I175</f>
        <v>188.57999999999998</v>
      </c>
      <c r="J176" s="32">
        <f t="shared" ref="J176:L176" si="85">J165+J175</f>
        <v>1378.45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39</v>
      </c>
      <c r="F177" s="40">
        <v>210</v>
      </c>
      <c r="G177" s="40">
        <v>7.51</v>
      </c>
      <c r="H177" s="40">
        <v>11.72</v>
      </c>
      <c r="I177" s="40">
        <v>37.049999999999997</v>
      </c>
      <c r="J177" s="40">
        <v>285</v>
      </c>
      <c r="K177" s="41">
        <v>182</v>
      </c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47</v>
      </c>
      <c r="F179" s="43">
        <v>200</v>
      </c>
      <c r="G179" s="43">
        <v>5.8</v>
      </c>
      <c r="H179" s="43">
        <v>5</v>
      </c>
      <c r="I179" s="43">
        <v>9.6</v>
      </c>
      <c r="J179" s="43">
        <v>107</v>
      </c>
      <c r="K179" s="44">
        <v>385</v>
      </c>
      <c r="L179" s="43"/>
    </row>
    <row r="180" spans="1:12" ht="15">
      <c r="A180" s="23"/>
      <c r="B180" s="15"/>
      <c r="C180" s="11"/>
      <c r="D180" s="7" t="s">
        <v>23</v>
      </c>
      <c r="E180" s="42" t="s">
        <v>78</v>
      </c>
      <c r="F180" s="43">
        <v>50</v>
      </c>
      <c r="G180" s="43">
        <v>3.12</v>
      </c>
      <c r="H180" s="43">
        <v>7.57</v>
      </c>
      <c r="I180" s="43">
        <v>19.57</v>
      </c>
      <c r="J180" s="43">
        <v>161.30000000000001</v>
      </c>
      <c r="K180" s="44">
        <v>1</v>
      </c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460</v>
      </c>
      <c r="G184" s="19">
        <f t="shared" ref="G184:J184" si="86">SUM(G177:G183)</f>
        <v>16.43</v>
      </c>
      <c r="H184" s="19">
        <f t="shared" si="86"/>
        <v>24.29</v>
      </c>
      <c r="I184" s="19">
        <f t="shared" si="86"/>
        <v>66.22</v>
      </c>
      <c r="J184" s="19">
        <f t="shared" si="86"/>
        <v>553.29999999999995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48</v>
      </c>
      <c r="F185" s="43">
        <v>100</v>
      </c>
      <c r="G185" s="43">
        <v>1.41</v>
      </c>
      <c r="H185" s="43">
        <v>5.08</v>
      </c>
      <c r="I185" s="43">
        <v>9.02</v>
      </c>
      <c r="J185" s="43">
        <v>87.4</v>
      </c>
      <c r="K185" s="44">
        <v>43</v>
      </c>
      <c r="L185" s="43"/>
    </row>
    <row r="186" spans="1:12" ht="15">
      <c r="A186" s="23"/>
      <c r="B186" s="15"/>
      <c r="C186" s="11"/>
      <c r="D186" s="7" t="s">
        <v>27</v>
      </c>
      <c r="E186" s="42" t="s">
        <v>72</v>
      </c>
      <c r="F186" s="43">
        <v>250</v>
      </c>
      <c r="G186" s="43">
        <v>2.6</v>
      </c>
      <c r="H186" s="43">
        <v>5.12</v>
      </c>
      <c r="I186" s="43">
        <v>10.93</v>
      </c>
      <c r="J186" s="43">
        <v>138.75</v>
      </c>
      <c r="K186" s="44">
        <v>82</v>
      </c>
      <c r="L186" s="43"/>
    </row>
    <row r="187" spans="1:12" ht="15">
      <c r="A187" s="23"/>
      <c r="B187" s="15"/>
      <c r="C187" s="11"/>
      <c r="D187" s="7" t="s">
        <v>28</v>
      </c>
      <c r="E187" s="42" t="s">
        <v>79</v>
      </c>
      <c r="F187" s="43">
        <v>100</v>
      </c>
      <c r="G187" s="43">
        <v>9.75</v>
      </c>
      <c r="H187" s="43">
        <v>4.95</v>
      </c>
      <c r="I187" s="43">
        <v>3.8</v>
      </c>
      <c r="J187" s="43">
        <v>105</v>
      </c>
      <c r="K187" s="44">
        <v>229</v>
      </c>
      <c r="L187" s="43"/>
    </row>
    <row r="188" spans="1:12" ht="15">
      <c r="A188" s="23"/>
      <c r="B188" s="15"/>
      <c r="C188" s="11"/>
      <c r="D188" s="7" t="s">
        <v>29</v>
      </c>
      <c r="E188" s="42" t="s">
        <v>73</v>
      </c>
      <c r="F188" s="43">
        <v>150</v>
      </c>
      <c r="G188" s="43">
        <v>5.46</v>
      </c>
      <c r="H188" s="43">
        <v>5.79</v>
      </c>
      <c r="I188" s="43">
        <v>30.45</v>
      </c>
      <c r="J188" s="43">
        <v>196.7</v>
      </c>
      <c r="K188" s="44">
        <v>202</v>
      </c>
      <c r="L188" s="43"/>
    </row>
    <row r="189" spans="1:12" ht="15">
      <c r="A189" s="23"/>
      <c r="B189" s="15"/>
      <c r="C189" s="11"/>
      <c r="D189" s="7" t="s">
        <v>30</v>
      </c>
      <c r="E189" s="42" t="s">
        <v>53</v>
      </c>
      <c r="F189" s="43">
        <v>200</v>
      </c>
      <c r="G189" s="43">
        <v>0.2</v>
      </c>
      <c r="H189" s="43">
        <v>0.02</v>
      </c>
      <c r="I189" s="43">
        <v>14</v>
      </c>
      <c r="J189" s="43">
        <v>28</v>
      </c>
      <c r="K189" s="44">
        <v>376</v>
      </c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>
        <v>60</v>
      </c>
      <c r="G191" s="43">
        <v>3.96</v>
      </c>
      <c r="H191" s="43">
        <v>0.72</v>
      </c>
      <c r="I191" s="43">
        <v>1.38</v>
      </c>
      <c r="J191" s="43">
        <v>108.6</v>
      </c>
      <c r="K191" s="44">
        <v>7</v>
      </c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860</v>
      </c>
      <c r="G194" s="19">
        <f t="shared" ref="G194:J194" si="88">SUM(G185:G193)</f>
        <v>23.38</v>
      </c>
      <c r="H194" s="19">
        <f t="shared" si="88"/>
        <v>21.679999999999996</v>
      </c>
      <c r="I194" s="19">
        <f t="shared" si="88"/>
        <v>69.58</v>
      </c>
      <c r="J194" s="19">
        <f t="shared" si="88"/>
        <v>664.44999999999993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1320</v>
      </c>
      <c r="G195" s="32">
        <f t="shared" ref="G195" si="90">G184+G194</f>
        <v>39.81</v>
      </c>
      <c r="H195" s="32">
        <f t="shared" ref="H195" si="91">H184+H194</f>
        <v>45.97</v>
      </c>
      <c r="I195" s="32">
        <f t="shared" ref="I195" si="92">I184+I194</f>
        <v>135.80000000000001</v>
      </c>
      <c r="J195" s="32">
        <f t="shared" ref="J195:L195" si="93">J184+J194</f>
        <v>1217.75</v>
      </c>
      <c r="K195" s="32"/>
      <c r="L195" s="32">
        <f t="shared" si="93"/>
        <v>0</v>
      </c>
    </row>
    <row r="196" spans="1:1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1279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59.573</v>
      </c>
      <c r="H196" s="34">
        <f t="shared" si="94"/>
        <v>71.675000000000011</v>
      </c>
      <c r="I196" s="34">
        <f t="shared" si="94"/>
        <v>158.59399999999999</v>
      </c>
      <c r="J196" s="34">
        <f t="shared" si="94"/>
        <v>1400.4950000000001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2022-05-16T14:23:56Z</dcterms:created>
  <dcterms:modified xsi:type="dcterms:W3CDTF">2023-10-17T05:35:31Z</dcterms:modified>
</cp:coreProperties>
</file>